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Лист1!$A$1:$Q$15</definedName>
  </definedNames>
  <calcPr calcId="162913"/>
</workbook>
</file>

<file path=xl/calcChain.xml><?xml version="1.0" encoding="utf-8"?>
<calcChain xmlns="http://schemas.openxmlformats.org/spreadsheetml/2006/main">
  <c r="Q11" i="1" l="1"/>
  <c r="Q10" i="1"/>
  <c r="J9" i="1"/>
  <c r="Q9" i="1" s="1"/>
  <c r="J8" i="1"/>
  <c r="Q8" i="1" s="1"/>
  <c r="Q7" i="1"/>
  <c r="J7" i="1"/>
  <c r="J6" i="1"/>
  <c r="Q6" i="1" s="1"/>
  <c r="J5" i="1"/>
  <c r="Q5" i="1" s="1"/>
  <c r="J4" i="1"/>
  <c r="Q4" i="1" s="1"/>
  <c r="E12" i="1" l="1"/>
  <c r="F12" i="1"/>
  <c r="G12" i="1"/>
  <c r="H12" i="1"/>
  <c r="I12" i="1"/>
  <c r="J12" i="1"/>
  <c r="K12" i="1"/>
  <c r="L12" i="1"/>
  <c r="M12" i="1"/>
  <c r="N12" i="1"/>
  <c r="O12" i="1"/>
  <c r="P12" i="1"/>
  <c r="D12" i="1"/>
  <c r="Q12" i="1" l="1"/>
</calcChain>
</file>

<file path=xl/sharedStrings.xml><?xml version="1.0" encoding="utf-8"?>
<sst xmlns="http://schemas.openxmlformats.org/spreadsheetml/2006/main" count="37" uniqueCount="37">
  <si>
    <t>Наименование программы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</si>
  <si>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</si>
  <si>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</si>
  <si>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</si>
  <si>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</si>
  <si>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</si>
  <si>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</si>
  <si>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</si>
  <si>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</si>
  <si>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</si>
  <si>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</si>
  <si>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</si>
  <si>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</si>
  <si>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</si>
  <si>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МП</t>
  </si>
  <si>
    <t>В</t>
  </si>
  <si>
    <t>ВСЕГО:</t>
  </si>
  <si>
    <t>ВОГ</t>
  </si>
  <si>
    <t>ВОГ ц</t>
  </si>
  <si>
    <t>ВОГвв</t>
  </si>
  <si>
    <t>ВОГ рм</t>
  </si>
  <si>
    <t>КОГ</t>
  </si>
  <si>
    <t>1 п/г</t>
  </si>
  <si>
    <t>ВКТГ</t>
  </si>
  <si>
    <t>Директор АНО ДПО "Уральский УКЦ АСМАП"</t>
  </si>
  <si>
    <t>Будалин С.В.</t>
  </si>
  <si>
    <t>Водитель, управляющий тяжеловесным и (или) крупногабаритным транспортным средством или водитель автомобиля, сопровождающего такое транспортное средство</t>
  </si>
  <si>
    <t>Водитель, осуществляющий перевозку пассажиров и грузов в международном сообщении</t>
  </si>
  <si>
    <t>Повышение квалификации и переподготовка консультантов по вопросам безопасности перевозки опасных грузов автомобильным транспортом</t>
  </si>
  <si>
    <t>Повышение квалификации специалистов по организации перевозок автомобильным транспортом в международном сообщении</t>
  </si>
  <si>
    <t>Информация о количестве слушателей, прошедших обучение в Уральском УКЦ АСМАП в 2022 году</t>
  </si>
  <si>
    <t>№ п/п</t>
  </si>
  <si>
    <t>Повышение квалификации водителей, осуществляющих перевозки опасных грузов в соответствии с Cоглашением о международной дорожной перевозке опасных грузов (базовый курс)</t>
  </si>
  <si>
    <t>Повышение квалификации водителей, осуществляющих перевозки опасных грузов в соответствии с Cоглашением о международной дорожной перевозке опасных грузов (специализированный курс по перевозке в цистернах)</t>
  </si>
  <si>
    <t>Повышение квалификации водителей, осуществляющих перевозки опасных грузов в соответствии с Cоглашением о международной дорожной перевозке опасных грузов (специализированный курс по перевозке веществ и изделий класса 1)</t>
  </si>
  <si>
    <t>Повышение квалификации водителей, осуществляющих перевозки опасных грузов в соответствии с Cоглашением о международной дорожной перевозке опасных грузов (специализированный курс по перевозке радиоактивных материалов класса 7)</t>
  </si>
  <si>
    <t>по состоянию на 29.12.2022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</si>
</sst>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/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" fontId="1" fillId="0" borderId="0" xfId="0" applyNumberFormat="1" applyFont="1"/>
    <xf numFmtId="0" fontId="7" fillId="0" borderId="0" xfId="0" applyFont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vertical="top" wrapText="1"/>
    </xf>
    <xf numFmtId="0" fontId="3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Normal="100" zoomScaleSheetLayoutView="70" workbookViewId="0">
      <selection activeCell="U6" sqref="U6"/>
    </sheetView>
  </sheetViews>
  <sheetFormatPr defaultRowHeight="15" x14ac:dyDescent="0.25"/>
  <cols>
    <col min="1" max="1" width="7.42578125" customWidth="1"/>
    <col min="2" max="2" width="51.28515625" customWidth="1"/>
    <col min="3" max="3" width="9.85546875" customWidth="1"/>
    <col min="4" max="4" width="7" customWidth="1"/>
    <col min="5" max="17" width="7.85546875" customWidth="1"/>
  </cols>
  <sheetData>
    <row r="1" spans="1:17" ht="18.75" x14ac:dyDescent="0.3">
      <c r="A1" s="91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2"/>
      <c r="Q2" s="23" t="s">
        <v>36</v>
      </c>
    </row>
    <row r="3" spans="1:17" ht="28.9" customHeight="1" thickBot="1" x14ac:dyDescent="0.3">
      <c r="A3" s="33" t="s">
        <v>31</v>
      </c>
      <c r="B3" s="92" t="s">
        <v>0</v>
      </c>
      <c r="C3" s="93"/>
      <c r="D3" s="54" t="s">
        <v>1</v>
      </c>
      <c r="E3" s="34" t="s">
        <v>2</v>
      </c>
      <c r="F3" s="72" t="s">
        <v>3</v>
      </c>
      <c r="G3" s="54" t="s">
        <v>4</v>
      </c>
      <c r="H3" s="34" t="s">
        <v>5</v>
      </c>
      <c r="I3" s="55" t="s">
        <v>6</v>
      </c>
      <c r="J3" s="90" t="s">
        <v>22</v>
      </c>
      <c r="K3" s="54" t="s">
        <v>7</v>
      </c>
      <c r="L3" s="34" t="s">
        <v>8</v>
      </c>
      <c r="M3" s="55" t="s">
        <v>9</v>
      </c>
      <c r="N3" s="49" t="s">
        <v>10</v>
      </c>
      <c r="O3" s="34" t="s">
        <v>11</v>
      </c>
      <c r="P3" s="72" t="s">
        <v>12</v>
      </c>
      <c r="Q3" s="86" t="s">
        <v>13</v>
      </c>
    </row>
    <row r="4" spans="1:17" ht="48.75" customHeight="1" x14ac:dyDescent="0.25">
      <c r="A4" s="11">
        <v>1</v>
      </c>
      <c r="B4" s="12" t="s">
        <v>29</v>
      </c>
      <c r="C4" s="5" t="s">
        <v>14</v>
      </c>
      <c r="D4" s="7">
        <v>2</v>
      </c>
      <c r="E4" s="8">
        <v>9</v>
      </c>
      <c r="F4" s="41">
        <v>9</v>
      </c>
      <c r="G4" s="7">
        <v>12</v>
      </c>
      <c r="H4" s="4">
        <v>4</v>
      </c>
      <c r="I4" s="79">
        <v>5</v>
      </c>
      <c r="J4" s="78">
        <f t="shared" ref="J4:J9" si="0">SUM(D4:I4)</f>
        <v>41</v>
      </c>
      <c r="K4" s="21"/>
      <c r="L4" s="4">
        <v>10</v>
      </c>
      <c r="M4" s="56">
        <v>16</v>
      </c>
      <c r="N4" s="88">
        <v>10</v>
      </c>
      <c r="O4" s="8">
        <v>3</v>
      </c>
      <c r="P4" s="73">
        <v>5</v>
      </c>
      <c r="Q4" s="78">
        <f t="shared" ref="Q4:Q12" si="1">SUM(J4:P4)</f>
        <v>85</v>
      </c>
    </row>
    <row r="5" spans="1:17" ht="37.5" customHeight="1" thickBot="1" x14ac:dyDescent="0.3">
      <c r="A5" s="15">
        <v>2</v>
      </c>
      <c r="B5" s="16" t="s">
        <v>27</v>
      </c>
      <c r="C5" s="17" t="s">
        <v>15</v>
      </c>
      <c r="D5" s="18">
        <v>14</v>
      </c>
      <c r="E5" s="19">
        <v>11</v>
      </c>
      <c r="F5" s="42">
        <v>29</v>
      </c>
      <c r="G5" s="18">
        <v>48</v>
      </c>
      <c r="H5" s="20">
        <v>36</v>
      </c>
      <c r="I5" s="80">
        <v>22</v>
      </c>
      <c r="J5" s="78">
        <f t="shared" si="0"/>
        <v>160</v>
      </c>
      <c r="K5" s="69"/>
      <c r="L5" s="20">
        <v>17</v>
      </c>
      <c r="M5" s="57">
        <v>36</v>
      </c>
      <c r="N5" s="89">
        <v>12</v>
      </c>
      <c r="O5" s="20">
        <v>10</v>
      </c>
      <c r="P5" s="74">
        <v>7</v>
      </c>
      <c r="Q5" s="78">
        <f t="shared" si="1"/>
        <v>242</v>
      </c>
    </row>
    <row r="6" spans="1:17" ht="53.25" customHeight="1" thickTop="1" x14ac:dyDescent="0.25">
      <c r="A6" s="36">
        <v>3</v>
      </c>
      <c r="B6" s="37" t="s">
        <v>28</v>
      </c>
      <c r="C6" s="38" t="s">
        <v>21</v>
      </c>
      <c r="D6" s="39"/>
      <c r="E6" s="40"/>
      <c r="F6" s="43"/>
      <c r="G6" s="39">
        <v>1</v>
      </c>
      <c r="H6" s="25"/>
      <c r="I6" s="58"/>
      <c r="J6" s="78">
        <f t="shared" si="0"/>
        <v>1</v>
      </c>
      <c r="K6" s="70"/>
      <c r="L6" s="87"/>
      <c r="M6" s="58"/>
      <c r="N6" s="52"/>
      <c r="O6" s="25"/>
      <c r="P6" s="75"/>
      <c r="Q6" s="78">
        <f t="shared" si="1"/>
        <v>1</v>
      </c>
    </row>
    <row r="7" spans="1:17" ht="78.75" customHeight="1" x14ac:dyDescent="0.25">
      <c r="A7" s="11">
        <v>4</v>
      </c>
      <c r="B7" s="12" t="s">
        <v>32</v>
      </c>
      <c r="C7" s="83" t="s">
        <v>17</v>
      </c>
      <c r="D7" s="7">
        <v>2</v>
      </c>
      <c r="E7" s="8">
        <v>1</v>
      </c>
      <c r="F7" s="44">
        <v>3</v>
      </c>
      <c r="G7" s="59">
        <v>4</v>
      </c>
      <c r="H7" s="35">
        <v>2</v>
      </c>
      <c r="I7" s="79">
        <v>2</v>
      </c>
      <c r="J7" s="78">
        <f t="shared" si="0"/>
        <v>14</v>
      </c>
      <c r="K7" s="21"/>
      <c r="L7" s="4"/>
      <c r="M7" s="56"/>
      <c r="N7" s="50"/>
      <c r="O7" s="4">
        <v>4</v>
      </c>
      <c r="P7" s="73"/>
      <c r="Q7" s="78">
        <f t="shared" si="1"/>
        <v>18</v>
      </c>
    </row>
    <row r="8" spans="1:17" ht="96" customHeight="1" x14ac:dyDescent="0.25">
      <c r="A8" s="13">
        <v>5</v>
      </c>
      <c r="B8" s="14" t="s">
        <v>33</v>
      </c>
      <c r="C8" s="84" t="s">
        <v>18</v>
      </c>
      <c r="D8" s="9"/>
      <c r="E8" s="10">
        <v>1</v>
      </c>
      <c r="F8" s="45">
        <v>3</v>
      </c>
      <c r="G8" s="60">
        <v>2</v>
      </c>
      <c r="H8" s="2">
        <v>1</v>
      </c>
      <c r="I8" s="81">
        <v>1</v>
      </c>
      <c r="J8" s="78">
        <f t="shared" si="0"/>
        <v>8</v>
      </c>
      <c r="K8" s="71"/>
      <c r="L8" s="2"/>
      <c r="M8" s="61"/>
      <c r="N8" s="68"/>
      <c r="O8" s="2">
        <v>3</v>
      </c>
      <c r="P8" s="76"/>
      <c r="Q8" s="78">
        <f t="shared" si="1"/>
        <v>11</v>
      </c>
    </row>
    <row r="9" spans="1:17" ht="98.25" customHeight="1" x14ac:dyDescent="0.25">
      <c r="A9" s="13">
        <v>6</v>
      </c>
      <c r="B9" s="14" t="s">
        <v>34</v>
      </c>
      <c r="C9" s="84" t="s">
        <v>19</v>
      </c>
      <c r="D9" s="9"/>
      <c r="E9" s="10"/>
      <c r="F9" s="45"/>
      <c r="G9" s="9"/>
      <c r="H9" s="2">
        <v>1</v>
      </c>
      <c r="I9" s="61"/>
      <c r="J9" s="78">
        <f t="shared" si="0"/>
        <v>1</v>
      </c>
      <c r="K9" s="71"/>
      <c r="L9" s="2"/>
      <c r="M9" s="61"/>
      <c r="N9" s="68"/>
      <c r="O9" s="2"/>
      <c r="P9" s="76"/>
      <c r="Q9" s="78">
        <f t="shared" si="1"/>
        <v>1</v>
      </c>
    </row>
    <row r="10" spans="1:17" ht="96.75" customHeight="1" thickBot="1" x14ac:dyDescent="0.3">
      <c r="A10" s="15">
        <v>7</v>
      </c>
      <c r="B10" s="16" t="s">
        <v>35</v>
      </c>
      <c r="C10" s="85" t="s">
        <v>20</v>
      </c>
      <c r="D10" s="18"/>
      <c r="E10" s="19"/>
      <c r="F10" s="46"/>
      <c r="G10" s="18"/>
      <c r="H10" s="20"/>
      <c r="I10" s="57"/>
      <c r="J10" s="6"/>
      <c r="K10" s="69"/>
      <c r="L10" s="20"/>
      <c r="M10" s="57"/>
      <c r="N10" s="67"/>
      <c r="O10" s="20"/>
      <c r="P10" s="77"/>
      <c r="Q10" s="78">
        <f t="shared" si="1"/>
        <v>0</v>
      </c>
    </row>
    <row r="11" spans="1:17" ht="64.5" customHeight="1" thickTop="1" thickBot="1" x14ac:dyDescent="0.3">
      <c r="A11" s="32">
        <v>8</v>
      </c>
      <c r="B11" s="26" t="s">
        <v>26</v>
      </c>
      <c r="C11" s="27" t="s">
        <v>23</v>
      </c>
      <c r="D11" s="28"/>
      <c r="E11" s="24"/>
      <c r="F11" s="47"/>
      <c r="G11" s="28"/>
      <c r="H11" s="24"/>
      <c r="I11" s="62"/>
      <c r="J11" s="65"/>
      <c r="K11" s="28"/>
      <c r="L11" s="24"/>
      <c r="M11" s="62"/>
      <c r="N11" s="51"/>
      <c r="O11" s="24"/>
      <c r="P11" s="47"/>
      <c r="Q11" s="78">
        <f t="shared" si="1"/>
        <v>0</v>
      </c>
    </row>
    <row r="12" spans="1:17" ht="48" customHeight="1" thickBot="1" x14ac:dyDescent="0.3">
      <c r="A12" s="94" t="s">
        <v>16</v>
      </c>
      <c r="B12" s="95"/>
      <c r="C12" s="96"/>
      <c r="D12" s="29">
        <f>SUM(D4:D11)</f>
        <v>18</v>
      </c>
      <c r="E12" s="30">
        <f t="shared" ref="E12:P12" si="2">SUM(E4:E11)</f>
        <v>22</v>
      </c>
      <c r="F12" s="48">
        <f t="shared" si="2"/>
        <v>44</v>
      </c>
      <c r="G12" s="63">
        <f t="shared" si="2"/>
        <v>67</v>
      </c>
      <c r="H12" s="30">
        <f t="shared" si="2"/>
        <v>44</v>
      </c>
      <c r="I12" s="82">
        <f t="shared" si="2"/>
        <v>30</v>
      </c>
      <c r="J12" s="66">
        <f t="shared" si="2"/>
        <v>225</v>
      </c>
      <c r="K12" s="63">
        <f t="shared" si="2"/>
        <v>0</v>
      </c>
      <c r="L12" s="30">
        <f t="shared" si="2"/>
        <v>27</v>
      </c>
      <c r="M12" s="64">
        <f t="shared" si="2"/>
        <v>52</v>
      </c>
      <c r="N12" s="53">
        <f t="shared" si="2"/>
        <v>22</v>
      </c>
      <c r="O12" s="30">
        <f t="shared" si="2"/>
        <v>20</v>
      </c>
      <c r="P12" s="31">
        <f t="shared" si="2"/>
        <v>12</v>
      </c>
      <c r="Q12" s="78">
        <f t="shared" si="1"/>
        <v>358</v>
      </c>
    </row>
    <row r="13" spans="1:17" ht="18.7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18.75" x14ac:dyDescent="0.3">
      <c r="B14" s="3" t="s">
        <v>24</v>
      </c>
      <c r="N14" s="3" t="s">
        <v>25</v>
      </c>
    </row>
    <row r="16" spans="1:17" ht="18.75" x14ac:dyDescent="0.3">
      <c r="B16" s="3"/>
    </row>
  </sheetData>
  <mergeCells count="3">
    <mergeCell ref="A1:Q1"/>
    <mergeCell ref="B3:C3"/>
    <mergeCell ref="A12:C12"/>
  </mergeCells>
  <pageMargins left="0.78740157480314965" right="0.39370078740157483" top="0.78740157480314965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2023-01-10T09:30:00Z</dcterms:modified>
</cp:coreProperties>
</file>